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sheet'!$A$1:$E$58</definedName>
    <definedName name="_xlnm.Print_Area" localSheetId="3">'cashflow'!$A$1:$G$70</definedName>
    <definedName name="_xlnm.Print_Area" localSheetId="2">'equity'!$A$1:$E$49</definedName>
  </definedNames>
  <calcPr fullCalcOnLoad="1"/>
</workbook>
</file>

<file path=xl/sharedStrings.xml><?xml version="1.0" encoding="utf-8"?>
<sst xmlns="http://schemas.openxmlformats.org/spreadsheetml/2006/main" count="128" uniqueCount="98">
  <si>
    <t>CONDENSED CONSOLIDATED INCOME STATEMENT</t>
  </si>
  <si>
    <t>Quarter</t>
  </si>
  <si>
    <t>RM'000</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</si>
  <si>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</si>
  <si>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</si>
  <si>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</si>
  <si>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</si>
  <si>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</si>
  <si>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</si>
  <si>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</si>
  <si>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</si>
  <si>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</si>
  <si>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</si>
  <si>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</si>
  <si>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</si>
  <si>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</si>
  <si>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</si>
  <si>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</si>
  <si>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</si>
  <si>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</si>
  <si>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</si>
  <si>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</si>
  <si>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</si>
  <si>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</si>
  <si>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</si>
  <si>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</si>
  <si>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</si>
  <si>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</si>
  <si>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</si>
  <si>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</si>
  <si>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</si>
  <si>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</si>
  <si>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</si>
  <si>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</si>
  <si>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</si>
  <si>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</si>
  <si>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</si>
  <si>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</si>
  <si>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</si>
  <si>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</si>
  <si>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Consolidation</t>
  </si>
  <si>
    <t>Reserve on</t>
  </si>
  <si>
    <t>Accumulated</t>
  </si>
  <si>
    <t>Losses</t>
  </si>
  <si>
    <t>Movements during the period</t>
  </si>
  <si>
    <t>N/A</t>
  </si>
  <si>
    <t>As at</t>
  </si>
  <si>
    <t>NON CURRENT ASSETS</t>
  </si>
  <si>
    <t>Cash Flow From Operating Activities</t>
  </si>
  <si>
    <t>Bank overdrafts</t>
  </si>
  <si>
    <t>Deposits and cash and bank balances</t>
  </si>
  <si>
    <t>Deposits with licenced financial institution</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</si>
  <si>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</si>
  <si>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</si>
  <si>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</si>
  <si>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</si>
  <si>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</si>
  <si>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</si>
  <si>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</si>
  <si>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</si>
  <si>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</si>
  <si>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</si>
  <si>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</si>
  <si>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</si>
  <si>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</si>
  <si>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</si>
  <si>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</si>
  <si>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</si>
  <si>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Profit before tax</t>
  </si>
  <si>
    <t>Balance at 1 January 2005</t>
  </si>
  <si>
    <t>Gross profit</t>
  </si>
  <si>
    <t>Cost of sales</t>
  </si>
  <si>
    <t>Other expenses</t>
  </si>
  <si>
    <t>Other income</t>
  </si>
  <si>
    <t>31.12.2005</t>
  </si>
  <si>
    <t>Net asset per share (RM)</t>
  </si>
  <si>
    <t xml:space="preserve">Non Distributable </t>
  </si>
  <si>
    <t>Balance at 1 January 2006</t>
  </si>
  <si>
    <t>Adjustment for non-cash and non-operating items</t>
  </si>
  <si>
    <t>Annual Financial Report of the Group for the year ended 31 December 2005)</t>
  </si>
  <si>
    <t xml:space="preserve"> Annual Financial Report of the Group for the year ended 31 December 2005)</t>
  </si>
  <si>
    <t>Operating profit before working capital changes</t>
  </si>
  <si>
    <t>Net cash (used in)/generated from operating activities</t>
  </si>
  <si>
    <t>Net decrease in cash and cash equivalents</t>
  </si>
  <si>
    <t>INTERIM FINANCIAL REPORT ON CONSOLIDATED RESULTS FOR THE THIRD QUARTER ENDED 30 SEPTEMBER 2006</t>
  </si>
  <si>
    <t>30.09.2006</t>
  </si>
  <si>
    <t>30.09.2005</t>
  </si>
  <si>
    <t>FOR THE PERIOD ENDED 30 SEPTEMBER 2006</t>
  </si>
  <si>
    <t>As at 30 September 2006</t>
  </si>
  <si>
    <t>As at 30 September 2005</t>
  </si>
  <si>
    <t>CONDENSED CONSOLIDATED CASH FLOW STATEMENT FOR THE PERIOD ENDED 30 SEPTEMBER 2006</t>
  </si>
  <si>
    <t>9 Mths Ended</t>
  </si>
  <si>
    <t>Net cash generated from/(used in) financing activities</t>
  </si>
  <si>
    <t>Net cash generated from investing activities</t>
  </si>
  <si>
    <t>(Loss)/profit before taxation</t>
  </si>
  <si>
    <t>Net (loss)/profit for the period</t>
  </si>
  <si>
    <t>(Loss)/earnings per share (sen)</t>
  </si>
  <si>
    <t>Cash (used in)/generated from operations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</si>
</sst>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628650</xdr:colOff>
      <xdr:row>32</xdr:row>
      <xdr:rowOff>0</xdr:rowOff>
    </xdr:to>
    <xdr:sp>
      <xdr:nvSpPr>
        <xdr:cNvPr id="1" name="TextBox 1"/>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32</xdr:row>
      <xdr:rowOff>0</xdr:rowOff>
    </xdr:from>
    <xdr:to>
      <xdr:col>6</xdr:col>
      <xdr:colOff>628650</xdr:colOff>
      <xdr:row>32</xdr:row>
      <xdr:rowOff>0</xdr:rowOff>
    </xdr:to>
    <xdr:sp>
      <xdr:nvSpPr>
        <xdr:cNvPr id="2" name="TextBox 3"/>
        <xdr:cNvSpPr txBox="1">
          <a:spLocks noChangeArrowheads="1"/>
        </xdr:cNvSpPr>
      </xdr:nvSpPr>
      <xdr:spPr>
        <a:xfrm>
          <a:off x="0" y="521970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59</xdr:row>
      <xdr:rowOff>0</xdr:rowOff>
    </xdr:from>
    <xdr:ext cx="76200" cy="200025"/>
    <xdr:sp>
      <xdr:nvSpPr>
        <xdr:cNvPr id="3" name="TextBox 4"/>
        <xdr:cNvSpPr txBox="1">
          <a:spLocks noChangeArrowheads="1"/>
        </xdr:cNvSpPr>
      </xdr:nvSpPr>
      <xdr:spPr>
        <a:xfrm>
          <a:off x="0" y="9591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9"/>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30</v>
      </c>
    </row>
    <row r="3" s="49" customFormat="1" ht="12">
      <c r="A3" s="48" t="s">
        <v>84</v>
      </c>
    </row>
    <row r="4" s="49" customFormat="1" ht="12">
      <c r="A4" s="48" t="s">
        <v>28</v>
      </c>
    </row>
    <row r="6" ht="12.75">
      <c r="A6" s="7" t="s">
        <v>0</v>
      </c>
    </row>
    <row r="7" ht="12.75">
      <c r="A7" s="7"/>
    </row>
    <row r="8" spans="3:6" ht="12.75">
      <c r="C8" s="7" t="s">
        <v>25</v>
      </c>
      <c r="D8" s="7"/>
      <c r="E8" s="7" t="s">
        <v>26</v>
      </c>
      <c r="F8" s="7"/>
    </row>
    <row r="9" spans="3:6" ht="12.75">
      <c r="C9" s="9" t="s">
        <v>61</v>
      </c>
      <c r="D9" s="9" t="s">
        <v>62</v>
      </c>
      <c r="E9" s="9" t="s">
        <v>61</v>
      </c>
      <c r="F9" s="9" t="s">
        <v>62</v>
      </c>
    </row>
    <row r="10" spans="3:6" ht="12.75">
      <c r="C10" s="9" t="s">
        <v>1</v>
      </c>
      <c r="D10" s="9" t="s">
        <v>59</v>
      </c>
      <c r="E10" s="9" t="s">
        <v>63</v>
      </c>
      <c r="F10" s="9" t="s">
        <v>59</v>
      </c>
    </row>
    <row r="11" spans="3:6" ht="12.75">
      <c r="C11" s="9"/>
      <c r="D11" s="9" t="s">
        <v>64</v>
      </c>
      <c r="E11" s="9"/>
      <c r="F11" s="9" t="s">
        <v>60</v>
      </c>
    </row>
    <row r="12" spans="3:6" ht="12.75">
      <c r="C12" s="29" t="s">
        <v>85</v>
      </c>
      <c r="D12" s="29" t="s">
        <v>86</v>
      </c>
      <c r="E12" s="29" t="s">
        <v>85</v>
      </c>
      <c r="F12" s="29" t="s">
        <v>86</v>
      </c>
    </row>
    <row r="13" spans="3:6" ht="12.75">
      <c r="C13" s="21" t="s">
        <v>2</v>
      </c>
      <c r="D13" s="21" t="s">
        <v>2</v>
      </c>
      <c r="E13" s="21" t="s">
        <v>2</v>
      </c>
      <c r="F13" s="21" t="s">
        <v>2</v>
      </c>
    </row>
    <row r="14" spans="3:6" ht="12.75">
      <c r="C14" s="47"/>
      <c r="D14" s="47"/>
      <c r="E14" s="47"/>
      <c r="F14" s="47"/>
    </row>
    <row r="15" spans="1:6" ht="12.75">
      <c r="A15" t="s">
        <v>58</v>
      </c>
      <c r="C15" s="23">
        <v>6718</v>
      </c>
      <c r="D15" s="23">
        <v>17401</v>
      </c>
      <c r="E15" s="23">
        <v>30617</v>
      </c>
      <c r="F15" s="23">
        <v>51726</v>
      </c>
    </row>
    <row r="16" spans="1:6" ht="12.75">
      <c r="A16" t="s">
        <v>71</v>
      </c>
      <c r="C16" s="24">
        <v>-5452</v>
      </c>
      <c r="D16" s="24">
        <v>-13782</v>
      </c>
      <c r="E16" s="24">
        <v>-26464</v>
      </c>
      <c r="F16" s="24">
        <v>-44840</v>
      </c>
    </row>
    <row r="17" spans="3:6" ht="12.75">
      <c r="C17" s="23"/>
      <c r="D17" s="23"/>
      <c r="E17" s="23"/>
      <c r="F17" s="23"/>
    </row>
    <row r="18" spans="1:6" ht="12.75">
      <c r="A18" t="s">
        <v>70</v>
      </c>
      <c r="C18" s="23">
        <f>SUM(C15:C17)</f>
        <v>1266</v>
      </c>
      <c r="D18" s="23">
        <f>SUM(D15:D17)</f>
        <v>3619</v>
      </c>
      <c r="E18" s="23">
        <f>SUM(E15:E17)</f>
        <v>4153</v>
      </c>
      <c r="F18" s="23">
        <f>SUM(F15:F17)</f>
        <v>6886</v>
      </c>
    </row>
    <row r="19" spans="3:6" ht="12.75">
      <c r="C19" s="23"/>
      <c r="D19" s="23"/>
      <c r="E19" s="23"/>
      <c r="F19" s="23"/>
    </row>
    <row r="20" spans="1:7" ht="12.75">
      <c r="A20" t="s">
        <v>72</v>
      </c>
      <c r="C20" s="26">
        <v>-1111</v>
      </c>
      <c r="D20" s="26">
        <v>-1885</v>
      </c>
      <c r="E20" s="26">
        <v>-3180</v>
      </c>
      <c r="F20" s="26">
        <v>-4048</v>
      </c>
      <c r="G20" s="15"/>
    </row>
    <row r="21" spans="1:7" ht="12.75">
      <c r="A21" t="s">
        <v>73</v>
      </c>
      <c r="C21" s="26">
        <v>58</v>
      </c>
      <c r="D21" s="26">
        <v>293</v>
      </c>
      <c r="E21" s="26">
        <v>233</v>
      </c>
      <c r="F21" s="26">
        <v>1401</v>
      </c>
      <c r="G21" s="15"/>
    </row>
    <row r="22" spans="1:7" ht="12.75">
      <c r="A22" t="s">
        <v>55</v>
      </c>
      <c r="C22" s="24">
        <v>-380</v>
      </c>
      <c r="D22" s="24">
        <v>-339</v>
      </c>
      <c r="E22" s="24">
        <v>-569</v>
      </c>
      <c r="F22" s="24">
        <v>-723</v>
      </c>
      <c r="G22" s="15"/>
    </row>
    <row r="23" spans="3:7" ht="12.75">
      <c r="C23" s="26"/>
      <c r="D23" s="26"/>
      <c r="E23" s="26"/>
      <c r="F23" s="26"/>
      <c r="G23" s="15"/>
    </row>
    <row r="24" spans="1:6" ht="12.75">
      <c r="A24" t="s">
        <v>94</v>
      </c>
      <c r="C24" s="23">
        <f>SUM(C18:C23)</f>
        <v>-167</v>
      </c>
      <c r="D24" s="23">
        <f>SUM(D18:D23)</f>
        <v>1688</v>
      </c>
      <c r="E24" s="23">
        <f>SUM(E18:E23)</f>
        <v>637</v>
      </c>
      <c r="F24" s="23">
        <f>SUM(F18:F23)</f>
        <v>3516</v>
      </c>
    </row>
    <row r="25" spans="3:6" ht="12.75">
      <c r="C25" s="23"/>
      <c r="D25" s="23"/>
      <c r="E25" s="23"/>
      <c r="F25" s="23"/>
    </row>
    <row r="26" spans="1:6" ht="12.75">
      <c r="A26" t="s">
        <v>3</v>
      </c>
      <c r="C26" s="24">
        <v>-118</v>
      </c>
      <c r="D26" s="24">
        <v>-499</v>
      </c>
      <c r="E26" s="24">
        <v>-373</v>
      </c>
      <c r="F26" s="24">
        <v>-1507</v>
      </c>
    </row>
    <row r="27" spans="1:6" ht="13.5" thickBot="1">
      <c r="A27" t="s">
        <v>95</v>
      </c>
      <c r="C27" s="25">
        <f>SUM(C24:C26)</f>
        <v>-285</v>
      </c>
      <c r="D27" s="25">
        <f>SUM(D24:D26)</f>
        <v>1189</v>
      </c>
      <c r="E27" s="25">
        <f>SUM(E24:E26)</f>
        <v>264</v>
      </c>
      <c r="F27" s="25">
        <f>SUM(F24:F26)</f>
        <v>2009</v>
      </c>
    </row>
    <row r="28" spans="3:6" ht="13.5" thickTop="1">
      <c r="C28" s="23"/>
      <c r="D28" s="23"/>
      <c r="E28" s="23"/>
      <c r="F28" s="23"/>
    </row>
    <row r="29" spans="1:6" ht="12.75">
      <c r="A29" t="s">
        <v>96</v>
      </c>
      <c r="C29" s="30"/>
      <c r="D29" s="30"/>
      <c r="E29" s="30"/>
      <c r="F29" s="30"/>
    </row>
    <row r="30" spans="1:6" ht="12.75">
      <c r="A30" t="s">
        <v>4</v>
      </c>
      <c r="C30" s="41">
        <v>-0.14</v>
      </c>
      <c r="D30" s="41">
        <v>0.57</v>
      </c>
      <c r="E30" s="41">
        <v>0.12</v>
      </c>
      <c r="F30" s="41">
        <v>0.97</v>
      </c>
    </row>
    <row r="31" spans="1:6" ht="12.75">
      <c r="A31" t="s">
        <v>5</v>
      </c>
      <c r="C31" s="42" t="s">
        <v>45</v>
      </c>
      <c r="D31" s="42" t="s">
        <v>45</v>
      </c>
      <c r="E31" s="42" t="s">
        <v>45</v>
      </c>
      <c r="F31" s="42" t="s">
        <v>45</v>
      </c>
    </row>
    <row r="32" spans="3:6" ht="12.75">
      <c r="C32" s="23"/>
      <c r="D32" s="23"/>
      <c r="E32" s="23"/>
      <c r="F32" s="23"/>
    </row>
    <row r="33" spans="3:6" ht="12.75">
      <c r="C33" s="23"/>
      <c r="D33" s="23"/>
      <c r="E33" s="23"/>
      <c r="F33" s="23"/>
    </row>
    <row r="34" spans="3:6" ht="12.75">
      <c r="C34" s="23"/>
      <c r="D34" s="23"/>
      <c r="E34" s="23"/>
      <c r="F34" s="23"/>
    </row>
    <row r="35" spans="3:6" ht="12.75">
      <c r="C35" s="23"/>
      <c r="D35" s="23"/>
      <c r="E35" s="23"/>
      <c r="F35" s="23"/>
    </row>
    <row r="36" spans="3:6" ht="12.75">
      <c r="C36" s="23"/>
      <c r="D36" s="23"/>
      <c r="E36" s="23"/>
      <c r="F36" s="23"/>
    </row>
    <row r="37" spans="3:6" ht="12.75">
      <c r="C37" s="23"/>
      <c r="D37" s="23"/>
      <c r="E37" s="23"/>
      <c r="F37" s="23"/>
    </row>
    <row r="38" spans="3:6" ht="12.75">
      <c r="C38" s="23"/>
      <c r="D38" s="23"/>
      <c r="E38" s="23"/>
      <c r="F38" s="23"/>
    </row>
    <row r="39" spans="3:6" ht="12.75">
      <c r="C39" s="23"/>
      <c r="D39" s="23"/>
      <c r="E39" s="23"/>
      <c r="F39" s="23"/>
    </row>
    <row r="40" spans="3:6" ht="12.75">
      <c r="C40" s="23"/>
      <c r="D40" s="23"/>
      <c r="E40" s="23"/>
      <c r="F40" s="23"/>
    </row>
    <row r="41" spans="3:6" ht="12.75">
      <c r="C41" s="23"/>
      <c r="D41" s="23"/>
      <c r="E41" s="23"/>
      <c r="F41" s="23"/>
    </row>
    <row r="42" spans="3:6" ht="12.75">
      <c r="C42" s="23"/>
      <c r="D42" s="23"/>
      <c r="E42" s="23"/>
      <c r="F42" s="23"/>
    </row>
    <row r="43" spans="3:6" ht="12.75">
      <c r="C43" s="23"/>
      <c r="D43" s="23"/>
      <c r="E43" s="23"/>
      <c r="F43" s="23"/>
    </row>
    <row r="44" spans="3:6" ht="12.75">
      <c r="C44" s="23"/>
      <c r="D44" s="23"/>
      <c r="E44" s="23"/>
      <c r="F44" s="23"/>
    </row>
    <row r="45" spans="3:6" ht="12.75">
      <c r="C45" s="23"/>
      <c r="D45" s="23"/>
      <c r="E45" s="23"/>
      <c r="F45" s="23"/>
    </row>
    <row r="46" spans="3:6" ht="12.75">
      <c r="C46" s="23"/>
      <c r="D46" s="23"/>
      <c r="E46" s="23"/>
      <c r="F46" s="23"/>
    </row>
    <row r="47" spans="3:6" ht="12.75">
      <c r="C47" s="23"/>
      <c r="D47" s="23"/>
      <c r="E47" s="23"/>
      <c r="F47" s="23"/>
    </row>
    <row r="48" spans="3:6" ht="12.75">
      <c r="C48" s="23"/>
      <c r="D48" s="23"/>
      <c r="E48" s="23"/>
      <c r="F48" s="23"/>
    </row>
    <row r="49" spans="3:6" ht="12.75">
      <c r="C49" s="23"/>
      <c r="D49" s="23"/>
      <c r="E49" s="23"/>
      <c r="F49" s="23"/>
    </row>
    <row r="50" spans="3:6" ht="12.75">
      <c r="C50" s="23"/>
      <c r="D50" s="23"/>
      <c r="E50" s="23"/>
      <c r="F50" s="23"/>
    </row>
    <row r="51" spans="3:6" ht="12.75">
      <c r="C51" s="23"/>
      <c r="D51" s="23"/>
      <c r="E51" s="23"/>
      <c r="F51" s="23"/>
    </row>
    <row r="52" spans="3:6" ht="12.75">
      <c r="C52" s="23"/>
      <c r="D52" s="23"/>
      <c r="E52" s="23"/>
      <c r="F52" s="23"/>
    </row>
    <row r="53" spans="3:6" ht="12.75">
      <c r="C53" s="23"/>
      <c r="D53" s="23"/>
      <c r="E53" s="23"/>
      <c r="F53" s="23"/>
    </row>
    <row r="54" spans="3:6" ht="12.75">
      <c r="C54" s="23"/>
      <c r="D54" s="23"/>
      <c r="E54" s="23"/>
      <c r="F54" s="23"/>
    </row>
    <row r="55" spans="3:6" ht="12.75">
      <c r="C55" s="23"/>
      <c r="D55" s="23"/>
      <c r="E55" s="23"/>
      <c r="F55" s="23"/>
    </row>
    <row r="56" spans="3:6" ht="12.75">
      <c r="C56" s="23"/>
      <c r="D56" s="23"/>
      <c r="E56" s="23"/>
      <c r="F56" s="23"/>
    </row>
    <row r="57" spans="3:6" ht="12.75">
      <c r="C57" s="23"/>
      <c r="D57" s="23"/>
      <c r="E57" s="23"/>
      <c r="F57" s="23"/>
    </row>
    <row r="58" spans="3:6" ht="12.75">
      <c r="C58" s="23"/>
      <c r="D58" s="23"/>
      <c r="E58" s="23"/>
      <c r="F58" s="23"/>
    </row>
    <row r="59" spans="3:6" ht="12.75">
      <c r="C59" s="23"/>
      <c r="D59" s="23"/>
      <c r="E59" s="23"/>
      <c r="F59" s="23"/>
    </row>
    <row r="60" spans="1:6" ht="12.75">
      <c r="A60" s="7"/>
      <c r="C60" s="1"/>
      <c r="D60" s="1"/>
      <c r="E60" s="1"/>
      <c r="F60" s="1"/>
    </row>
    <row r="61" spans="1:6" ht="12.75">
      <c r="A61" t="s">
        <v>29</v>
      </c>
      <c r="C61" s="1"/>
      <c r="D61" s="1"/>
      <c r="E61" s="1"/>
      <c r="F61" s="1"/>
    </row>
    <row r="62" spans="1:6" ht="12.75">
      <c r="A62" t="s">
        <v>79</v>
      </c>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row r="309" spans="3:6" ht="12.75">
      <c r="C309" s="1"/>
      <c r="D309" s="1"/>
      <c r="E309" s="1"/>
      <c r="F309" s="1"/>
    </row>
  </sheetData>
  <printOptions/>
  <pageMargins left="0.75" right="0.75" top="1" bottom="1" header="0.5" footer="0.5"/>
  <pageSetup fitToHeight="1" fitToWidth="1" horizontalDpi="600" verticalDpi="600" orientation="portrait" scale="83"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31</v>
      </c>
    </row>
    <row r="4" ht="12.75">
      <c r="A4" s="7" t="s">
        <v>6</v>
      </c>
    </row>
    <row r="5" ht="12.75">
      <c r="A5" s="7"/>
    </row>
    <row r="6" spans="3:5" ht="12.75">
      <c r="C6" s="9" t="s">
        <v>66</v>
      </c>
      <c r="D6" s="16"/>
      <c r="E6" s="9" t="s">
        <v>67</v>
      </c>
    </row>
    <row r="7" spans="3:5" ht="12.75">
      <c r="C7" s="9" t="s">
        <v>46</v>
      </c>
      <c r="D7" s="16"/>
      <c r="E7" s="9" t="s">
        <v>46</v>
      </c>
    </row>
    <row r="8" spans="3:5" ht="12.75">
      <c r="C8" s="31" t="s">
        <v>85</v>
      </c>
      <c r="D8" s="16"/>
      <c r="E8" s="31" t="s">
        <v>74</v>
      </c>
    </row>
    <row r="9" spans="3:5" ht="12.75">
      <c r="C9" s="9" t="s">
        <v>2</v>
      </c>
      <c r="D9" s="16"/>
      <c r="E9" s="9" t="s">
        <v>2</v>
      </c>
    </row>
    <row r="10" spans="3:5" ht="12.75">
      <c r="C10" s="9"/>
      <c r="D10" s="16"/>
      <c r="E10" s="9"/>
    </row>
    <row r="11" ht="12.75">
      <c r="A11" s="7" t="s">
        <v>47</v>
      </c>
    </row>
    <row r="12" spans="1:5" ht="12.75">
      <c r="A12" t="s">
        <v>7</v>
      </c>
      <c r="C12" s="1">
        <v>839</v>
      </c>
      <c r="D12" s="10"/>
      <c r="E12" s="1">
        <v>1001</v>
      </c>
    </row>
    <row r="13" spans="1:5" ht="12.75">
      <c r="A13" t="s">
        <v>9</v>
      </c>
      <c r="C13" s="1">
        <v>66</v>
      </c>
      <c r="D13" s="10"/>
      <c r="E13" s="1">
        <v>561</v>
      </c>
    </row>
    <row r="14" spans="1:5" ht="12.75">
      <c r="A14" t="s">
        <v>37</v>
      </c>
      <c r="C14" s="1">
        <v>25559</v>
      </c>
      <c r="D14" s="10"/>
      <c r="E14" s="1">
        <v>25559</v>
      </c>
    </row>
    <row r="15" spans="1:5" ht="12.75">
      <c r="A15" t="s">
        <v>8</v>
      </c>
      <c r="C15" s="1">
        <v>116</v>
      </c>
      <c r="D15" s="10"/>
      <c r="E15" s="1">
        <v>116</v>
      </c>
    </row>
    <row r="16" spans="3:5" ht="12.75">
      <c r="C16" s="1"/>
      <c r="D16" s="10"/>
      <c r="E16" s="1"/>
    </row>
    <row r="17" spans="3:5" ht="12.75">
      <c r="C17" s="4">
        <f>SUM(C12:C16)</f>
        <v>26580</v>
      </c>
      <c r="D17" s="10"/>
      <c r="E17" s="4">
        <f>SUM(E12:E16)</f>
        <v>27237</v>
      </c>
    </row>
    <row r="18" spans="3:5" ht="12.75">
      <c r="C18" s="1"/>
      <c r="D18" s="10"/>
      <c r="E18" s="1"/>
    </row>
    <row r="19" spans="1:5" ht="12.75">
      <c r="A19" s="35" t="s">
        <v>10</v>
      </c>
      <c r="B19" s="20"/>
      <c r="C19" s="1"/>
      <c r="D19" s="10"/>
      <c r="E19" s="1"/>
    </row>
    <row r="20" spans="1:5" ht="12.75">
      <c r="A20" s="28" t="s">
        <v>27</v>
      </c>
      <c r="B20" s="20"/>
      <c r="C20" s="33">
        <v>118511</v>
      </c>
      <c r="D20" s="10"/>
      <c r="E20" s="33">
        <v>105014</v>
      </c>
    </row>
    <row r="21" spans="1:5" ht="12.75">
      <c r="A21" s="20" t="s">
        <v>11</v>
      </c>
      <c r="B21" s="20"/>
      <c r="C21" s="34">
        <v>10705</v>
      </c>
      <c r="D21" s="10"/>
      <c r="E21" s="34">
        <v>9990</v>
      </c>
    </row>
    <row r="22" spans="1:5" ht="12.75">
      <c r="A22" s="20" t="s">
        <v>65</v>
      </c>
      <c r="B22" s="20"/>
      <c r="C22" s="34">
        <v>33651</v>
      </c>
      <c r="D22" s="10"/>
      <c r="E22" s="34">
        <v>43247</v>
      </c>
    </row>
    <row r="23" spans="1:5" ht="12.75">
      <c r="A23" s="20" t="s">
        <v>50</v>
      </c>
      <c r="B23" s="20"/>
      <c r="C23" s="34">
        <v>1445</v>
      </c>
      <c r="D23" s="10"/>
      <c r="E23" s="34">
        <v>6292</v>
      </c>
    </row>
    <row r="24" spans="1:5" ht="12.75">
      <c r="A24" s="20"/>
      <c r="B24" s="20"/>
      <c r="C24" s="34"/>
      <c r="D24" s="10"/>
      <c r="E24" s="34"/>
    </row>
    <row r="25" spans="1:5" ht="12.75">
      <c r="A25" s="20"/>
      <c r="B25" s="20"/>
      <c r="C25" s="32">
        <f>SUM(C20:C23)</f>
        <v>164312</v>
      </c>
      <c r="D25" s="10"/>
      <c r="E25" s="32">
        <f>SUM(E20:E23)</f>
        <v>164543</v>
      </c>
    </row>
    <row r="26" spans="1:5" ht="12.75">
      <c r="A26" s="20"/>
      <c r="B26" s="20"/>
      <c r="C26" s="1"/>
      <c r="D26" s="10"/>
      <c r="E26" s="1"/>
    </row>
    <row r="27" spans="1:5" ht="12.75">
      <c r="A27" s="27" t="s">
        <v>12</v>
      </c>
      <c r="B27" s="20"/>
      <c r="C27" s="1"/>
      <c r="D27" s="10"/>
      <c r="E27" s="1"/>
    </row>
    <row r="28" spans="1:5" ht="12.75">
      <c r="A28" s="20" t="s">
        <v>13</v>
      </c>
      <c r="B28" s="20"/>
      <c r="C28" s="33">
        <v>15628</v>
      </c>
      <c r="D28" s="10"/>
      <c r="E28" s="33">
        <v>21586</v>
      </c>
    </row>
    <row r="29" spans="1:5" ht="12.75">
      <c r="A29" s="20" t="s">
        <v>38</v>
      </c>
      <c r="B29" s="20"/>
      <c r="C29" s="34">
        <v>9003</v>
      </c>
      <c r="D29" s="10"/>
      <c r="E29" s="34">
        <v>5471</v>
      </c>
    </row>
    <row r="30" spans="1:5" ht="12.75">
      <c r="A30" s="20" t="s">
        <v>14</v>
      </c>
      <c r="B30" s="20"/>
      <c r="C30" s="40">
        <v>521</v>
      </c>
      <c r="D30" s="10"/>
      <c r="E30" s="34">
        <v>4456</v>
      </c>
    </row>
    <row r="31" spans="1:5" ht="12.75">
      <c r="A31" s="20"/>
      <c r="B31" s="20"/>
      <c r="C31" s="34"/>
      <c r="D31" s="10"/>
      <c r="E31" s="34"/>
    </row>
    <row r="32" spans="1:5" ht="12.75">
      <c r="A32" s="20"/>
      <c r="B32" s="20"/>
      <c r="C32" s="32">
        <f>SUM(C28:C30)</f>
        <v>25152</v>
      </c>
      <c r="D32" s="10"/>
      <c r="E32" s="32">
        <f>SUM(E28:E30)</f>
        <v>31513</v>
      </c>
    </row>
    <row r="33" spans="3:5" ht="12.75">
      <c r="C33" s="1"/>
      <c r="D33" s="10"/>
      <c r="E33" s="1"/>
    </row>
    <row r="34" spans="1:5" ht="12.75">
      <c r="A34" t="s">
        <v>39</v>
      </c>
      <c r="C34" s="1">
        <f>C25-C32</f>
        <v>139160</v>
      </c>
      <c r="D34" s="10"/>
      <c r="E34" s="1">
        <f>E25-E32</f>
        <v>133030</v>
      </c>
    </row>
    <row r="35" spans="3:5" ht="12.75">
      <c r="C35" s="2"/>
      <c r="D35" s="10"/>
      <c r="E35" s="2"/>
    </row>
    <row r="36" spans="3:5" ht="13.5" thickBot="1">
      <c r="C36" s="3">
        <f>C34+C13+C15+C12+C14</f>
        <v>165740</v>
      </c>
      <c r="D36" s="10"/>
      <c r="E36" s="3">
        <f>E34+E13+E15+E12+E14</f>
        <v>160267</v>
      </c>
    </row>
    <row r="37" spans="3:5" ht="13.5" thickTop="1">
      <c r="C37" s="1"/>
      <c r="D37" s="10"/>
      <c r="E37" s="1"/>
    </row>
    <row r="38" spans="1:5" ht="12.75">
      <c r="A38" t="s">
        <v>15</v>
      </c>
      <c r="C38" s="1"/>
      <c r="D38" s="10"/>
      <c r="E38" s="1"/>
    </row>
    <row r="39" spans="1:5" ht="12.75">
      <c r="A39" t="s">
        <v>16</v>
      </c>
      <c r="C39" s="1">
        <v>206756</v>
      </c>
      <c r="D39" s="10"/>
      <c r="E39" s="1">
        <v>206756</v>
      </c>
    </row>
    <row r="40" spans="1:5" ht="12.75">
      <c r="A40" t="s">
        <v>17</v>
      </c>
      <c r="C40" s="5">
        <v>-63520</v>
      </c>
      <c r="D40" s="17"/>
      <c r="E40" s="5">
        <v>-62295</v>
      </c>
    </row>
    <row r="41" spans="3:5" ht="12.75">
      <c r="C41" s="2"/>
      <c r="D41" s="10"/>
      <c r="E41" s="2"/>
    </row>
    <row r="42" spans="1:5" ht="12.75">
      <c r="A42" s="7" t="s">
        <v>54</v>
      </c>
      <c r="C42" s="1">
        <f>SUM(C39:C41)</f>
        <v>143236</v>
      </c>
      <c r="D42" s="10"/>
      <c r="E42" s="1">
        <f>SUM(E39:E41)</f>
        <v>144461</v>
      </c>
    </row>
    <row r="43" spans="3:5" ht="12.75">
      <c r="C43" s="1"/>
      <c r="D43" s="10"/>
      <c r="E43" s="1"/>
    </row>
    <row r="44" spans="1:5" ht="12.75">
      <c r="A44" t="s">
        <v>18</v>
      </c>
      <c r="C44" s="1">
        <v>13829</v>
      </c>
      <c r="D44" s="10"/>
      <c r="E44" s="1">
        <v>7007</v>
      </c>
    </row>
    <row r="45" spans="1:5" ht="12.75">
      <c r="A45" t="s">
        <v>19</v>
      </c>
      <c r="C45" s="2">
        <v>8675</v>
      </c>
      <c r="D45" s="10"/>
      <c r="E45" s="2">
        <v>8799</v>
      </c>
    </row>
    <row r="46" spans="3:5" ht="13.5" thickBot="1">
      <c r="C46" s="6">
        <f>SUM(C42:C45)</f>
        <v>165740</v>
      </c>
      <c r="D46" s="10"/>
      <c r="E46" s="6">
        <f>SUM(E42:E45)</f>
        <v>160267</v>
      </c>
    </row>
    <row r="47" spans="3:5" ht="13.5" thickTop="1">
      <c r="C47" s="1"/>
      <c r="D47" s="10"/>
      <c r="E47" s="1"/>
    </row>
    <row r="48" spans="1:5" ht="13.5" thickBot="1">
      <c r="A48" t="s">
        <v>75</v>
      </c>
      <c r="C48" s="11">
        <v>0.69</v>
      </c>
      <c r="D48" s="18"/>
      <c r="E48" s="11">
        <v>0.7</v>
      </c>
    </row>
    <row r="49" spans="3:5" ht="13.5" thickTop="1">
      <c r="C49" s="1"/>
      <c r="D49" s="10"/>
      <c r="E49" s="1"/>
    </row>
    <row r="50" ht="12.75">
      <c r="E50" s="1"/>
    </row>
    <row r="51" ht="12.75">
      <c r="E51" s="1"/>
    </row>
    <row r="52" ht="12.75">
      <c r="E52" s="1"/>
    </row>
    <row r="53" ht="12.75">
      <c r="E53" s="1"/>
    </row>
    <row r="54" ht="12.75">
      <c r="E54" s="1"/>
    </row>
    <row r="55" ht="12.75">
      <c r="E55" s="1"/>
    </row>
    <row r="56" ht="12.75">
      <c r="E56" s="1"/>
    </row>
    <row r="57" spans="1:5" ht="12.75">
      <c r="A57" t="s">
        <v>29</v>
      </c>
      <c r="E57" s="1"/>
    </row>
    <row r="58" spans="1:5" ht="12.75">
      <c r="A58" t="s">
        <v>79</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fitToHeight="1" fitToWidth="1"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9"/>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7.421875" style="0" bestFit="1" customWidth="1"/>
    <col min="4" max="4" width="14.8515625" style="0" customWidth="1"/>
  </cols>
  <sheetData>
    <row r="1" ht="15.75">
      <c r="A1" s="8" t="s">
        <v>31</v>
      </c>
    </row>
    <row r="4" ht="12.75">
      <c r="A4" s="7" t="s">
        <v>32</v>
      </c>
    </row>
    <row r="5" ht="12.75">
      <c r="A5" s="7" t="s">
        <v>87</v>
      </c>
    </row>
    <row r="6" ht="12.75">
      <c r="A6" s="7"/>
    </row>
    <row r="7" ht="12.75">
      <c r="D7" s="9"/>
    </row>
    <row r="8" spans="2:5" ht="12.75">
      <c r="B8" s="9"/>
      <c r="C8" s="19" t="s">
        <v>76</v>
      </c>
      <c r="D8" s="19"/>
      <c r="E8" s="9"/>
    </row>
    <row r="9" spans="2:5" ht="12.75">
      <c r="B9" s="9" t="s">
        <v>33</v>
      </c>
      <c r="C9" s="9" t="s">
        <v>41</v>
      </c>
      <c r="D9" s="9" t="s">
        <v>42</v>
      </c>
      <c r="E9" s="9"/>
    </row>
    <row r="10" spans="2:5" ht="12.75">
      <c r="B10" s="9" t="s">
        <v>34</v>
      </c>
      <c r="C10" s="9" t="s">
        <v>40</v>
      </c>
      <c r="D10" s="9" t="s">
        <v>43</v>
      </c>
      <c r="E10" s="9" t="s">
        <v>35</v>
      </c>
    </row>
    <row r="11" spans="2:5" ht="12.75">
      <c r="B11" s="9" t="s">
        <v>2</v>
      </c>
      <c r="C11" s="9" t="s">
        <v>2</v>
      </c>
      <c r="D11" s="9" t="s">
        <v>2</v>
      </c>
      <c r="E11" s="9" t="s">
        <v>2</v>
      </c>
    </row>
    <row r="12" spans="2:5" ht="12.75">
      <c r="B12" s="9"/>
      <c r="C12" s="9"/>
      <c r="D12" s="9"/>
      <c r="E12" s="9"/>
    </row>
    <row r="13" spans="1:5" ht="12.75">
      <c r="A13" s="7" t="s">
        <v>77</v>
      </c>
      <c r="B13" s="1">
        <v>206756</v>
      </c>
      <c r="C13" s="1">
        <v>3012</v>
      </c>
      <c r="D13" s="1">
        <v>-65307</v>
      </c>
      <c r="E13" s="1">
        <f>SUM(B13:D13)</f>
        <v>144461</v>
      </c>
    </row>
    <row r="14" spans="2:5" ht="12.75">
      <c r="B14" s="23"/>
      <c r="C14" s="23"/>
      <c r="D14" s="23"/>
      <c r="E14" s="23"/>
    </row>
    <row r="15" spans="1:5" ht="12.75">
      <c r="A15" t="s">
        <v>44</v>
      </c>
      <c r="B15" s="23">
        <f>B17-B13</f>
        <v>0</v>
      </c>
      <c r="C15" s="23">
        <v>-3012</v>
      </c>
      <c r="D15" s="23">
        <f>256+3012+293-1489-285</f>
        <v>1787</v>
      </c>
      <c r="E15" s="23">
        <f>SUM(B15:D15)</f>
        <v>-1225</v>
      </c>
    </row>
    <row r="16" spans="2:5" ht="12.75">
      <c r="B16" s="23"/>
      <c r="C16" s="23"/>
      <c r="D16" s="23"/>
      <c r="E16" s="23"/>
    </row>
    <row r="17" spans="1:5" ht="13.5" thickBot="1">
      <c r="A17" s="7" t="s">
        <v>88</v>
      </c>
      <c r="B17" s="25">
        <f>'balance sheet'!C39</f>
        <v>206756</v>
      </c>
      <c r="C17" s="25">
        <f>SUM(C13:C16)</f>
        <v>0</v>
      </c>
      <c r="D17" s="25">
        <f>SUM(D13:D16)</f>
        <v>-63520</v>
      </c>
      <c r="E17" s="25">
        <f>SUM(E13:E16)</f>
        <v>143236</v>
      </c>
    </row>
    <row r="18" spans="2:4" ht="13.5" thickTop="1">
      <c r="B18" s="23"/>
      <c r="C18" s="23"/>
      <c r="D18" s="23"/>
    </row>
    <row r="19" spans="2:4" ht="12.75">
      <c r="B19" s="23"/>
      <c r="C19" s="23"/>
      <c r="D19" s="23"/>
    </row>
    <row r="20" spans="1:5" ht="12.75">
      <c r="A20" s="7" t="s">
        <v>69</v>
      </c>
      <c r="B20" s="38">
        <v>206756</v>
      </c>
      <c r="C20" s="38">
        <v>3526</v>
      </c>
      <c r="D20" s="38">
        <v>-69597</v>
      </c>
      <c r="E20" s="37">
        <f>SUM(B20:D20)</f>
        <v>140685</v>
      </c>
    </row>
    <row r="21" spans="2:5" ht="12.75">
      <c r="B21" s="38"/>
      <c r="C21" s="38"/>
      <c r="D21" s="38"/>
      <c r="E21" s="37"/>
    </row>
    <row r="22" spans="1:5" ht="12.75">
      <c r="A22" t="s">
        <v>44</v>
      </c>
      <c r="B22" s="38">
        <v>0</v>
      </c>
      <c r="C22" s="38">
        <v>-385</v>
      </c>
      <c r="D22" s="38">
        <v>2009</v>
      </c>
      <c r="E22" s="37">
        <f>SUM(B22:D22)</f>
        <v>1624</v>
      </c>
    </row>
    <row r="23" spans="2:5" ht="12.75">
      <c r="B23" s="38"/>
      <c r="C23" s="38"/>
      <c r="D23" s="38"/>
      <c r="E23" s="37"/>
    </row>
    <row r="24" spans="1:5" ht="13.5" thickBot="1">
      <c r="A24" s="7" t="s">
        <v>89</v>
      </c>
      <c r="B24" s="39">
        <f>SUM(B20:B23)</f>
        <v>206756</v>
      </c>
      <c r="C24" s="39">
        <f>SUM(C20:C23)</f>
        <v>3141</v>
      </c>
      <c r="D24" s="39">
        <f>SUM(D20:D23)</f>
        <v>-67588</v>
      </c>
      <c r="E24" s="39">
        <f>SUM(E20:E23)</f>
        <v>142309</v>
      </c>
    </row>
    <row r="25" spans="2:4" ht="13.5" thickTop="1">
      <c r="B25" s="23"/>
      <c r="C25" s="23"/>
      <c r="D25" s="23"/>
    </row>
    <row r="26" spans="1:4" ht="12.75">
      <c r="A26" s="13"/>
      <c r="B26" s="23"/>
      <c r="C26" s="23"/>
      <c r="D26" s="23"/>
    </row>
    <row r="27" spans="1:5" ht="12.75">
      <c r="A27" s="15"/>
      <c r="B27" s="26"/>
      <c r="C27" s="26"/>
      <c r="D27" s="26"/>
      <c r="E27" s="15"/>
    </row>
    <row r="28" spans="1:5" ht="12.75">
      <c r="A28" s="15"/>
      <c r="B28" s="26"/>
      <c r="C28" s="26"/>
      <c r="D28" s="26"/>
      <c r="E28" s="15"/>
    </row>
    <row r="29" spans="1:5" ht="12.75">
      <c r="A29" s="15"/>
      <c r="B29" s="26"/>
      <c r="C29" s="26"/>
      <c r="D29" s="26"/>
      <c r="E29" s="15"/>
    </row>
    <row r="30" spans="1:5" ht="12.75">
      <c r="A30" s="15"/>
      <c r="B30" s="15"/>
      <c r="C30" s="15"/>
      <c r="D30" s="15"/>
      <c r="E30" s="15"/>
    </row>
    <row r="48" ht="12.75">
      <c r="A48" t="s">
        <v>36</v>
      </c>
    </row>
    <row r="49" ht="12.75">
      <c r="A49" t="s">
        <v>80</v>
      </c>
    </row>
  </sheetData>
  <printOptions/>
  <pageMargins left="0.75" right="0.39" top="1" bottom="0.78" header="0.5" footer="0.5"/>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4"/>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3" customWidth="1"/>
    <col min="5" max="5" width="5.00390625" style="43" customWidth="1"/>
    <col min="6" max="6" width="13.7109375" style="20" customWidth="1"/>
    <col min="7" max="7" width="8.28125" style="0" customWidth="1"/>
  </cols>
  <sheetData>
    <row r="1" ht="15.75">
      <c r="A1" s="8" t="s">
        <v>31</v>
      </c>
    </row>
    <row r="2" ht="15.75">
      <c r="A2" s="8"/>
    </row>
    <row r="4" ht="12.75">
      <c r="A4" s="7" t="s">
        <v>90</v>
      </c>
    </row>
    <row r="6" spans="3:6" ht="12.75">
      <c r="C6" s="7"/>
      <c r="D6" s="21" t="s">
        <v>91</v>
      </c>
      <c r="E6" s="44"/>
      <c r="F6" s="21" t="s">
        <v>91</v>
      </c>
    </row>
    <row r="7" spans="3:6" ht="12.75">
      <c r="C7" s="7"/>
      <c r="D7" s="36" t="s">
        <v>85</v>
      </c>
      <c r="E7" s="45"/>
      <c r="F7" s="36" t="s">
        <v>86</v>
      </c>
    </row>
    <row r="8" spans="3:6" ht="12.75">
      <c r="C8" s="7"/>
      <c r="D8" s="21" t="s">
        <v>2</v>
      </c>
      <c r="E8" s="44"/>
      <c r="F8" s="21" t="s">
        <v>2</v>
      </c>
    </row>
    <row r="9" spans="1:6" ht="12.75">
      <c r="A9" s="7" t="s">
        <v>48</v>
      </c>
      <c r="D9" s="46"/>
      <c r="E9" s="46"/>
      <c r="F9" s="22"/>
    </row>
    <row r="10" spans="4:6" ht="12.75" customHeight="1">
      <c r="D10" s="26"/>
      <c r="E10" s="26"/>
      <c r="F10" s="23"/>
    </row>
    <row r="11" spans="1:6" ht="12.75">
      <c r="A11" t="s">
        <v>68</v>
      </c>
      <c r="D11" s="23">
        <v>637</v>
      </c>
      <c r="E11" s="26"/>
      <c r="F11" s="23">
        <v>3516</v>
      </c>
    </row>
    <row r="12" spans="4:6" ht="12.75" customHeight="1">
      <c r="D12" s="23"/>
      <c r="E12" s="26"/>
      <c r="F12" s="23"/>
    </row>
    <row r="13" spans="1:6" ht="12.75">
      <c r="A13" t="s">
        <v>78</v>
      </c>
      <c r="D13" s="23">
        <v>796</v>
      </c>
      <c r="E13" s="26"/>
      <c r="F13" s="23">
        <v>547</v>
      </c>
    </row>
    <row r="14" spans="4:6" ht="12.75" customHeight="1">
      <c r="D14" s="24"/>
      <c r="E14" s="26"/>
      <c r="F14" s="24"/>
    </row>
    <row r="15" spans="1:6" ht="12.75">
      <c r="A15" t="s">
        <v>81</v>
      </c>
      <c r="D15" s="23">
        <f>SUM(D11:D13)</f>
        <v>1433</v>
      </c>
      <c r="E15" s="26"/>
      <c r="F15" s="23">
        <f>SUM(F11:F13)</f>
        <v>4063</v>
      </c>
    </row>
    <row r="16" spans="4:6" ht="12.75" customHeight="1">
      <c r="D16" s="23"/>
      <c r="E16" s="26"/>
      <c r="F16" s="23"/>
    </row>
    <row r="17" spans="1:6" ht="12.75">
      <c r="A17" t="s">
        <v>20</v>
      </c>
      <c r="D17" s="23"/>
      <c r="E17" s="26"/>
      <c r="F17" s="23"/>
    </row>
    <row r="18" spans="2:6" ht="12.75">
      <c r="B18" t="s">
        <v>21</v>
      </c>
      <c r="D18" s="23">
        <v>-4226</v>
      </c>
      <c r="E18" s="26"/>
      <c r="F18" s="23">
        <v>15339</v>
      </c>
    </row>
    <row r="19" spans="2:6" ht="12.75">
      <c r="B19" t="s">
        <v>22</v>
      </c>
      <c r="D19" s="26">
        <v>-5958</v>
      </c>
      <c r="E19" s="26"/>
      <c r="F19" s="26">
        <v>-9337</v>
      </c>
    </row>
    <row r="20" spans="4:6" ht="12.75" customHeight="1">
      <c r="D20" s="24"/>
      <c r="E20" s="26"/>
      <c r="F20" s="24"/>
    </row>
    <row r="21" spans="1:6" ht="12.75">
      <c r="A21" t="s">
        <v>97</v>
      </c>
      <c r="D21" s="26">
        <f>SUM(D15:D19)</f>
        <v>-8751</v>
      </c>
      <c r="E21" s="26"/>
      <c r="F21" s="26">
        <f>SUM(F15:F19)</f>
        <v>10065</v>
      </c>
    </row>
    <row r="22" spans="4:6" ht="12.75" customHeight="1">
      <c r="D22" s="26"/>
      <c r="E22" s="26"/>
      <c r="F22" s="26"/>
    </row>
    <row r="23" spans="2:6" ht="12.75">
      <c r="B23" t="s">
        <v>23</v>
      </c>
      <c r="D23" s="23">
        <v>-4431</v>
      </c>
      <c r="E23" s="26"/>
      <c r="F23" s="23">
        <v>-955</v>
      </c>
    </row>
    <row r="24" spans="4:6" ht="12.75" customHeight="1">
      <c r="D24" s="24"/>
      <c r="E24" s="26"/>
      <c r="F24" s="24"/>
    </row>
    <row r="25" spans="1:6" ht="12.75">
      <c r="A25" t="s">
        <v>82</v>
      </c>
      <c r="D25" s="26">
        <f>SUM(D21:D23)</f>
        <v>-13182</v>
      </c>
      <c r="E25" s="26"/>
      <c r="F25" s="26">
        <f>SUM(F21:F23)</f>
        <v>9110</v>
      </c>
    </row>
    <row r="26" spans="4:6" ht="12.75" customHeight="1">
      <c r="D26" s="26"/>
      <c r="E26" s="26"/>
      <c r="F26" s="26"/>
    </row>
    <row r="27" spans="1:6" ht="12.75">
      <c r="A27" t="s">
        <v>93</v>
      </c>
      <c r="D27" s="26">
        <v>431</v>
      </c>
      <c r="E27" s="26"/>
      <c r="F27" s="26">
        <v>2308</v>
      </c>
    </row>
    <row r="28" spans="4:6" ht="12.75" customHeight="1">
      <c r="D28" s="23"/>
      <c r="E28" s="26"/>
      <c r="F28" s="23"/>
    </row>
    <row r="29" spans="1:6" ht="12.75">
      <c r="A29" t="s">
        <v>92</v>
      </c>
      <c r="D29" s="26">
        <v>5264</v>
      </c>
      <c r="E29" s="26"/>
      <c r="F29" s="26">
        <v>-11833</v>
      </c>
    </row>
    <row r="30" spans="4:6" ht="12.75" customHeight="1">
      <c r="D30" s="24"/>
      <c r="E30" s="26"/>
      <c r="F30" s="24"/>
    </row>
    <row r="31" spans="1:6" ht="12.75">
      <c r="A31" t="s">
        <v>83</v>
      </c>
      <c r="D31" s="23">
        <f>D25+D27+D29</f>
        <v>-7487</v>
      </c>
      <c r="E31" s="26"/>
      <c r="F31" s="23">
        <f>F25+F27+F29</f>
        <v>-415</v>
      </c>
    </row>
    <row r="32" spans="4:6" ht="12.75" customHeight="1">
      <c r="D32" s="23"/>
      <c r="E32" s="26"/>
      <c r="F32" s="23"/>
    </row>
    <row r="33" spans="1:6" ht="12.75">
      <c r="A33" t="s">
        <v>56</v>
      </c>
      <c r="D33" s="23">
        <v>4843</v>
      </c>
      <c r="E33" s="26"/>
      <c r="F33" s="23">
        <v>-1710</v>
      </c>
    </row>
    <row r="34" spans="4:6" ht="12.75" customHeight="1">
      <c r="D34" s="23"/>
      <c r="E34" s="26"/>
      <c r="F34" s="23"/>
    </row>
    <row r="35" spans="1:6" ht="13.5" thickBot="1">
      <c r="A35" t="s">
        <v>57</v>
      </c>
      <c r="D35" s="25">
        <f>SUM(D31:D33)</f>
        <v>-2644</v>
      </c>
      <c r="E35" s="26"/>
      <c r="F35" s="25">
        <f>SUM(F31:F33)</f>
        <v>-2125</v>
      </c>
    </row>
    <row r="36" spans="4:6" ht="12.75" customHeight="1" thickTop="1">
      <c r="D36" s="26"/>
      <c r="E36" s="26"/>
      <c r="F36" s="26"/>
    </row>
    <row r="37" spans="1:6" ht="12.75">
      <c r="A37" s="7" t="s">
        <v>53</v>
      </c>
      <c r="D37" s="26"/>
      <c r="E37" s="26"/>
      <c r="F37" s="26"/>
    </row>
    <row r="38" spans="1:6" ht="12.75" customHeight="1">
      <c r="A38" s="7"/>
      <c r="D38" s="26"/>
      <c r="E38" s="26"/>
      <c r="F38" s="26"/>
    </row>
    <row r="39" spans="1:6" ht="12.75">
      <c r="A39" s="14" t="s">
        <v>52</v>
      </c>
      <c r="D39" s="26">
        <v>1443</v>
      </c>
      <c r="E39" s="26"/>
      <c r="F39" s="26">
        <v>2009</v>
      </c>
    </row>
    <row r="40" spans="1:6" ht="12.75">
      <c r="A40" s="14" t="s">
        <v>51</v>
      </c>
      <c r="D40" s="26">
        <v>2</v>
      </c>
      <c r="E40" s="26"/>
      <c r="F40" s="26">
        <v>30</v>
      </c>
    </row>
    <row r="41" spans="1:6" ht="12.75">
      <c r="A41" s="14" t="s">
        <v>49</v>
      </c>
      <c r="D41" s="26">
        <v>-4089</v>
      </c>
      <c r="E41" s="26"/>
      <c r="F41" s="26">
        <v>-4164</v>
      </c>
    </row>
    <row r="42" spans="1:6" ht="12.75" customHeight="1">
      <c r="A42" s="14"/>
      <c r="D42" s="24"/>
      <c r="E42" s="26"/>
      <c r="F42" s="24"/>
    </row>
    <row r="43" spans="4:6" ht="13.5" thickBot="1">
      <c r="D43" s="25">
        <f>SUM(D39:D41)</f>
        <v>-2644</v>
      </c>
      <c r="E43" s="26"/>
      <c r="F43" s="25">
        <f>SUM(F39:F41)</f>
        <v>-2125</v>
      </c>
    </row>
    <row r="44" spans="4:6" ht="13.5" thickTop="1">
      <c r="D44" s="26"/>
      <c r="E44" s="26"/>
      <c r="F44" s="26"/>
    </row>
    <row r="45" spans="4:6" ht="12.75">
      <c r="D45" s="26"/>
      <c r="E45" s="26"/>
      <c r="F45" s="26"/>
    </row>
    <row r="46" spans="4:6" ht="12.75">
      <c r="D46" s="26"/>
      <c r="E46" s="26"/>
      <c r="F46" s="26"/>
    </row>
    <row r="47" spans="4:6" ht="12.75">
      <c r="D47" s="26"/>
      <c r="E47" s="26"/>
      <c r="F47" s="26"/>
    </row>
    <row r="48" spans="4:6" ht="12.75">
      <c r="D48" s="26"/>
      <c r="E48" s="26"/>
      <c r="F48" s="26"/>
    </row>
    <row r="49" spans="4:6" ht="12.75">
      <c r="D49" s="26"/>
      <c r="E49" s="26"/>
      <c r="F49" s="26"/>
    </row>
    <row r="50" spans="4:6" ht="12.75">
      <c r="D50" s="26"/>
      <c r="E50" s="26"/>
      <c r="F50" s="26"/>
    </row>
    <row r="51" spans="4:6" ht="12.75">
      <c r="D51" s="26"/>
      <c r="E51" s="26"/>
      <c r="F51" s="26"/>
    </row>
    <row r="52" spans="4:6" ht="12.75">
      <c r="D52" s="26"/>
      <c r="E52" s="26"/>
      <c r="F52" s="23"/>
    </row>
    <row r="53" ht="12.75">
      <c r="A53" t="s">
        <v>24</v>
      </c>
    </row>
    <row r="54" ht="12.75">
      <c r="A54" t="s">
        <v>80</v>
      </c>
    </row>
    <row r="60" spans="1:2" ht="12.75">
      <c r="A60" s="12"/>
      <c r="B60" s="13"/>
    </row>
    <row r="61" spans="1:2" ht="12.75">
      <c r="A61" s="12"/>
      <c r="B61" s="13"/>
    </row>
    <row r="62" spans="1:2" ht="12.75">
      <c r="A62" s="12"/>
      <c r="B62" s="13"/>
    </row>
    <row r="63" spans="1:2" ht="12.75">
      <c r="A63" s="12"/>
      <c r="B63" s="13"/>
    </row>
    <row r="64" ht="12.75">
      <c r="A64" s="12"/>
    </row>
    <row r="65" ht="12.75">
      <c r="A65" s="12"/>
    </row>
    <row r="66" ht="12.75">
      <c r="A66" s="12"/>
    </row>
    <row r="67" ht="12.75">
      <c r="A67" s="12"/>
    </row>
    <row r="68" ht="12.75">
      <c r="A68" s="12"/>
    </row>
    <row r="69" ht="12.75">
      <c r="A69" s="12"/>
    </row>
    <row r="70" ht="12.75">
      <c r="A70" s="12"/>
    </row>
    <row r="71" ht="12.75">
      <c r="A71" s="12"/>
    </row>
    <row r="72" ht="12.75">
      <c r="A72" s="12"/>
    </row>
    <row r="73" ht="12.75">
      <c r="A73" s="12"/>
    </row>
    <row r="74" ht="12.75">
      <c r="A74" s="12"/>
    </row>
    <row r="75" ht="12.75">
      <c r="A75" s="12"/>
    </row>
    <row r="76" ht="12.75">
      <c r="A76" s="12"/>
    </row>
    <row r="77" ht="12.75">
      <c r="A77" s="12"/>
    </row>
    <row r="78" ht="12.75">
      <c r="A78" s="12"/>
    </row>
    <row r="79" ht="12.75">
      <c r="A79" s="12"/>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sheetData>
  <printOptions/>
  <pageMargins left="0.71" right="0.59" top="0.36" bottom="0.38" header="0.29" footer="0.21"/>
  <pageSetup fitToHeight="1" fitToWidth="1" horizontalDpi="600" verticalDpi="600" orientation="portrait" scale="84"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Development Sdn Bhd</cp:lastModifiedBy>
  <cp:lastPrinted>2006-11-14T01:50:28Z</cp:lastPrinted>
  <dcterms:created xsi:type="dcterms:W3CDTF">2002-11-06T13:29:47Z</dcterms:created>
  <dcterms:modified xsi:type="dcterms:W3CDTF">2006-11-14T01:50:32Z</dcterms:modified>
  <cp:category/>
  <cp:version/>
  <cp:contentType/>
  <cp:contentStatus/>
</cp:coreProperties>
</file>